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41678\Desktop\"/>
    </mc:Choice>
  </mc:AlternateContent>
  <bookViews>
    <workbookView xWindow="0" yWindow="0" windowWidth="28800" windowHeight="13010"/>
  </bookViews>
  <sheets>
    <sheet name="Federal Budget" sheetId="1" r:id="rId1"/>
  </sheets>
  <definedNames>
    <definedName name="_xlnm.Print_Area" localSheetId="0">'Federal Budget'!$B$3:$O$53</definedName>
  </definedNames>
  <calcPr calcId="152511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</calcChain>
</file>

<file path=xl/sharedStrings.xml><?xml version="1.0" encoding="utf-8"?>
<sst xmlns="http://schemas.openxmlformats.org/spreadsheetml/2006/main" count="116" uniqueCount="75">
  <si>
    <t>1976</t>
  </si>
  <si>
    <t>1973</t>
  </si>
  <si>
    <t>1974</t>
  </si>
  <si>
    <t>1975</t>
  </si>
  <si>
    <t>1981</t>
  </si>
  <si>
    <t>1980</t>
  </si>
  <si>
    <t>1979</t>
  </si>
  <si>
    <t>1978</t>
  </si>
  <si>
    <t>1977</t>
  </si>
  <si>
    <t>1982</t>
  </si>
  <si>
    <t>1983</t>
  </si>
  <si>
    <t>1988</t>
  </si>
  <si>
    <t>1987</t>
  </si>
  <si>
    <t>1986</t>
  </si>
  <si>
    <t>1985</t>
  </si>
  <si>
    <t>1984</t>
  </si>
  <si>
    <t>1990</t>
  </si>
  <si>
    <t>1991</t>
  </si>
  <si>
    <t>1992</t>
  </si>
  <si>
    <t>1993</t>
  </si>
  <si>
    <t>1989</t>
  </si>
  <si>
    <t>1995</t>
  </si>
  <si>
    <t>1996</t>
  </si>
  <si>
    <t>1997</t>
  </si>
  <si>
    <t>1998</t>
  </si>
  <si>
    <t>1994</t>
  </si>
  <si>
    <t>1999</t>
  </si>
  <si>
    <t>2003</t>
  </si>
  <si>
    <t>2002</t>
  </si>
  <si>
    <t>2001</t>
  </si>
  <si>
    <t>2000</t>
  </si>
  <si>
    <t>2004</t>
  </si>
  <si>
    <t>2005</t>
  </si>
  <si>
    <t>2006</t>
  </si>
  <si>
    <t>2007</t>
  </si>
  <si>
    <t>2008</t>
  </si>
  <si>
    <t>2010</t>
  </si>
  <si>
    <t>2011</t>
  </si>
  <si>
    <t>2009</t>
  </si>
  <si>
    <t>2012</t>
  </si>
  <si>
    <t>2013</t>
  </si>
  <si>
    <t>2015</t>
  </si>
  <si>
    <t>2016</t>
  </si>
  <si>
    <t>2014</t>
  </si>
  <si>
    <t>2017</t>
  </si>
  <si>
    <t>Medicaid</t>
  </si>
  <si>
    <t>Medicare</t>
  </si>
  <si>
    <t>Social Security</t>
  </si>
  <si>
    <t>Welfare &amp; SNAP</t>
  </si>
  <si>
    <t>Veterans</t>
  </si>
  <si>
    <t>2018</t>
  </si>
  <si>
    <t>2019</t>
  </si>
  <si>
    <t>2020</t>
  </si>
  <si>
    <t>2021</t>
  </si>
  <si>
    <t>2022</t>
  </si>
  <si>
    <t>Defense</t>
  </si>
  <si>
    <t>Non-Defense</t>
  </si>
  <si>
    <t>Interest on Debt</t>
  </si>
  <si>
    <t>Year</t>
  </si>
  <si>
    <t>Budget Owner</t>
  </si>
  <si>
    <t>Trump</t>
  </si>
  <si>
    <t>TBD</t>
  </si>
  <si>
    <t>Obama</t>
  </si>
  <si>
    <t>Surplus/ Deficit</t>
  </si>
  <si>
    <t>Bush</t>
  </si>
  <si>
    <t>Clinton</t>
  </si>
  <si>
    <t>Reagan</t>
  </si>
  <si>
    <t>Carter</t>
  </si>
  <si>
    <t>Ford</t>
  </si>
  <si>
    <t>Nixon</t>
  </si>
  <si>
    <t>Total Discretionary (Executive)</t>
  </si>
  <si>
    <t>Tax Collected</t>
  </si>
  <si>
    <t>Mantatory (Legislative) - Expenditures By Law</t>
  </si>
  <si>
    <t>Total</t>
  </si>
  <si>
    <t>Discretionary (Executive)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</si>
</sst>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0" xfId="0" applyFont="1"/>
    <xf numFmtId="164" fontId="2" fillId="0" borderId="2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164" fontId="2" fillId="2" borderId="14" xfId="0" applyNumberFormat="1" applyFont="1" applyFill="1" applyBorder="1" applyAlignment="1">
      <alignment horizontal="center" vertical="top" wrapText="1"/>
    </xf>
    <xf numFmtId="164" fontId="2" fillId="6" borderId="16" xfId="0" applyNumberFormat="1" applyFont="1" applyFill="1" applyBorder="1" applyAlignment="1">
      <alignment horizontal="center" vertical="top" wrapText="1"/>
    </xf>
    <xf numFmtId="164" fontId="2" fillId="4" borderId="19" xfId="0" applyNumberFormat="1" applyFont="1" applyFill="1" applyBorder="1" applyAlignment="1">
      <alignment horizontal="center" vertical="top" wrapText="1"/>
    </xf>
    <xf numFmtId="164" fontId="2" fillId="4" borderId="20" xfId="0" applyNumberFormat="1" applyFont="1" applyFill="1" applyBorder="1" applyAlignment="1">
      <alignment horizontal="center" vertical="top" wrapText="1"/>
    </xf>
    <xf numFmtId="164" fontId="2" fillId="5" borderId="19" xfId="0" applyNumberFormat="1" applyFont="1" applyFill="1" applyBorder="1" applyAlignment="1">
      <alignment horizontal="center" vertical="top" wrapText="1"/>
    </xf>
    <xf numFmtId="164" fontId="2" fillId="5" borderId="20" xfId="0" applyNumberFormat="1" applyFont="1" applyFill="1" applyBorder="1" applyAlignment="1">
      <alignment horizontal="center" vertical="top" wrapText="1"/>
    </xf>
    <xf numFmtId="164" fontId="2" fillId="5" borderId="23" xfId="0" applyNumberFormat="1" applyFont="1" applyFill="1" applyBorder="1" applyAlignment="1">
      <alignment horizontal="center" vertical="top" wrapText="1"/>
    </xf>
    <xf numFmtId="164" fontId="2" fillId="5" borderId="15" xfId="0" applyNumberFormat="1" applyFont="1" applyFill="1" applyBorder="1" applyAlignment="1">
      <alignment horizontal="center" vertical="top" wrapText="1"/>
    </xf>
    <xf numFmtId="164" fontId="2" fillId="5" borderId="9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6" borderId="17" xfId="0" applyNumberFormat="1" applyFont="1" applyFill="1" applyBorder="1" applyAlignment="1">
      <alignment horizontal="center" vertical="top" wrapText="1"/>
    </xf>
    <xf numFmtId="164" fontId="3" fillId="4" borderId="21" xfId="0" applyNumberFormat="1" applyFont="1" applyFill="1" applyBorder="1" applyAlignment="1">
      <alignment horizontal="center" vertical="top" wrapText="1"/>
    </xf>
    <xf numFmtId="164" fontId="2" fillId="5" borderId="21" xfId="0" applyNumberFormat="1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2" fillId="5" borderId="10" xfId="0" applyNumberFormat="1" applyFont="1" applyFill="1" applyBorder="1" applyAlignment="1">
      <alignment horizontal="center" vertical="top" wrapText="1"/>
    </xf>
    <xf numFmtId="164" fontId="3" fillId="3" borderId="6" xfId="0" applyNumberFormat="1" applyFont="1" applyFill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center" vertical="top" wrapText="1"/>
    </xf>
    <xf numFmtId="164" fontId="2" fillId="2" borderId="8" xfId="0" applyNumberFormat="1" applyFont="1" applyFill="1" applyBorder="1" applyAlignment="1">
      <alignment horizontal="center" vertical="top" wrapText="1"/>
    </xf>
    <xf numFmtId="164" fontId="2" fillId="6" borderId="18" xfId="0" applyNumberFormat="1" applyFont="1" applyFill="1" applyBorder="1" applyAlignment="1">
      <alignment horizontal="center" vertical="top" wrapText="1"/>
    </xf>
    <xf numFmtId="164" fontId="3" fillId="4" borderId="22" xfId="0" applyNumberFormat="1" applyFont="1" applyFill="1" applyBorder="1" applyAlignment="1">
      <alignment horizontal="center" vertical="top" wrapText="1"/>
    </xf>
    <xf numFmtId="164" fontId="2" fillId="5" borderId="22" xfId="0" applyNumberFormat="1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zoomScale="76" zoomScaleNormal="76" zoomScaleSheetLayoutView="75" zoomScalePageLayoutView="70" workbookViewId="0">
      <selection activeCell="B2" sqref="B2:B3"/>
    </sheetView>
  </sheetViews>
  <sheetFormatPr defaultRowHeight="14.5" x14ac:dyDescent="0.35"/>
  <cols>
    <col min="1" max="1" width="3.54296875" style="1" customWidth="1"/>
    <col min="2" max="2" width="6.1796875" style="2" customWidth="1"/>
    <col min="3" max="3" width="8.08984375" customWidth="1"/>
    <col min="4" max="4" width="9.26953125" customWidth="1"/>
    <col min="5" max="5" width="9.6328125" customWidth="1"/>
    <col min="6" max="6" width="9.1796875" bestFit="1" customWidth="1"/>
    <col min="7" max="8" width="9.36328125" customWidth="1"/>
    <col min="9" max="9" width="9.54296875" bestFit="1" customWidth="1"/>
    <col min="10" max="10" width="7.81640625" customWidth="1"/>
    <col min="11" max="11" width="8.54296875" customWidth="1"/>
    <col min="12" max="12" width="13.54296875" customWidth="1"/>
    <col min="13" max="13" width="10.26953125" customWidth="1"/>
    <col min="14" max="14" width="10.26953125" bestFit="1" customWidth="1"/>
    <col min="15" max="15" width="7.54296875" bestFit="1" customWidth="1"/>
    <col min="16" max="56" width="9.7265625" customWidth="1"/>
    <col min="57" max="57" width="19.36328125" customWidth="1"/>
  </cols>
  <sheetData>
    <row r="1" spans="2:15" s="1" customFormat="1" ht="15" thickBot="1" x14ac:dyDescent="0.4">
      <c r="B1" s="2"/>
    </row>
    <row r="2" spans="2:15" s="1" customFormat="1" ht="19" thickBot="1" x14ac:dyDescent="0.5">
      <c r="B2" s="11" t="s">
        <v>58</v>
      </c>
      <c r="C2" s="29" t="s">
        <v>72</v>
      </c>
      <c r="D2" s="30"/>
      <c r="E2" s="30"/>
      <c r="F2" s="30"/>
      <c r="G2" s="30"/>
      <c r="H2" s="30"/>
      <c r="I2" s="31"/>
      <c r="J2" s="32" t="s">
        <v>74</v>
      </c>
      <c r="K2" s="33"/>
      <c r="L2" s="33"/>
      <c r="M2" s="7" t="s">
        <v>71</v>
      </c>
      <c r="N2" s="9" t="s">
        <v>63</v>
      </c>
      <c r="O2" s="9" t="s">
        <v>59</v>
      </c>
    </row>
    <row r="3" spans="2:15" ht="42" x14ac:dyDescent="0.35">
      <c r="B3" s="12"/>
      <c r="C3" s="3" t="s">
        <v>57</v>
      </c>
      <c r="D3" s="4" t="s">
        <v>45</v>
      </c>
      <c r="E3" s="4" t="s">
        <v>46</v>
      </c>
      <c r="F3" s="4" t="s">
        <v>48</v>
      </c>
      <c r="G3" s="4" t="s">
        <v>47</v>
      </c>
      <c r="H3" s="4" t="s">
        <v>49</v>
      </c>
      <c r="I3" s="5" t="s">
        <v>73</v>
      </c>
      <c r="J3" s="3" t="s">
        <v>55</v>
      </c>
      <c r="K3" s="4" t="s">
        <v>56</v>
      </c>
      <c r="L3" s="6" t="s">
        <v>70</v>
      </c>
      <c r="M3" s="8"/>
      <c r="N3" s="10"/>
      <c r="O3" s="10"/>
    </row>
    <row r="4" spans="2:15" x14ac:dyDescent="0.35">
      <c r="B4" s="13" t="s">
        <v>1</v>
      </c>
      <c r="C4" s="14">
        <v>17349</v>
      </c>
      <c r="D4" s="15">
        <v>4789</v>
      </c>
      <c r="E4" s="15">
        <v>7613</v>
      </c>
      <c r="F4" s="15">
        <v>25864</v>
      </c>
      <c r="G4" s="15">
        <v>48176</v>
      </c>
      <c r="H4" s="15">
        <v>8953</v>
      </c>
      <c r="I4" s="16">
        <v>115313</v>
      </c>
      <c r="J4" s="14">
        <v>77095</v>
      </c>
      <c r="K4" s="15">
        <v>53300</v>
      </c>
      <c r="L4" s="17">
        <v>130394</v>
      </c>
      <c r="M4" s="18">
        <v>230799</v>
      </c>
      <c r="N4" s="19">
        <f t="shared" ref="N4:N53" si="0">M4-L4-I4</f>
        <v>-14908</v>
      </c>
      <c r="O4" s="19" t="s">
        <v>69</v>
      </c>
    </row>
    <row r="5" spans="2:15" x14ac:dyDescent="0.35">
      <c r="B5" s="13" t="s">
        <v>2</v>
      </c>
      <c r="C5" s="20">
        <v>21449</v>
      </c>
      <c r="D5" s="21">
        <v>5984</v>
      </c>
      <c r="E5" s="21">
        <v>8972</v>
      </c>
      <c r="F5" s="21">
        <v>30868</v>
      </c>
      <c r="G5" s="21">
        <v>54990</v>
      </c>
      <c r="H5" s="21">
        <v>10016</v>
      </c>
      <c r="I5" s="16">
        <v>131152</v>
      </c>
      <c r="J5" s="20">
        <v>80720</v>
      </c>
      <c r="K5" s="21">
        <v>57487</v>
      </c>
      <c r="L5" s="17">
        <v>138207</v>
      </c>
      <c r="M5" s="18">
        <v>263224</v>
      </c>
      <c r="N5" s="19">
        <f t="shared" si="0"/>
        <v>-6135</v>
      </c>
      <c r="O5" s="19" t="s">
        <v>69</v>
      </c>
    </row>
    <row r="6" spans="2:15" x14ac:dyDescent="0.35">
      <c r="B6" s="13" t="s">
        <v>3</v>
      </c>
      <c r="C6" s="14">
        <v>23244</v>
      </c>
      <c r="D6" s="15">
        <v>7109</v>
      </c>
      <c r="E6" s="15">
        <v>12214</v>
      </c>
      <c r="F6" s="15">
        <v>46680</v>
      </c>
      <c r="G6" s="15">
        <v>63557</v>
      </c>
      <c r="H6" s="15">
        <v>12462</v>
      </c>
      <c r="I6" s="16">
        <v>174368</v>
      </c>
      <c r="J6" s="14">
        <v>87615</v>
      </c>
      <c r="K6" s="15">
        <v>70349</v>
      </c>
      <c r="L6" s="17">
        <v>157965</v>
      </c>
      <c r="M6" s="18">
        <v>279090</v>
      </c>
      <c r="N6" s="19">
        <f t="shared" si="0"/>
        <v>-53243</v>
      </c>
      <c r="O6" s="19" t="s">
        <v>69</v>
      </c>
    </row>
    <row r="7" spans="2:15" x14ac:dyDescent="0.35">
      <c r="B7" s="13" t="s">
        <v>0</v>
      </c>
      <c r="C7" s="20">
        <v>26727</v>
      </c>
      <c r="D7" s="21">
        <v>9019</v>
      </c>
      <c r="E7" s="21">
        <v>14997</v>
      </c>
      <c r="F7" s="21">
        <v>56025</v>
      </c>
      <c r="G7" s="21">
        <v>72699</v>
      </c>
      <c r="H7" s="21">
        <v>13883</v>
      </c>
      <c r="I7" s="16">
        <v>196215</v>
      </c>
      <c r="J7" s="20">
        <v>89876</v>
      </c>
      <c r="K7" s="21">
        <v>85701</v>
      </c>
      <c r="L7" s="17">
        <v>175577</v>
      </c>
      <c r="M7" s="18">
        <v>298060</v>
      </c>
      <c r="N7" s="19">
        <f t="shared" si="0"/>
        <v>-73732</v>
      </c>
      <c r="O7" s="19" t="s">
        <v>68</v>
      </c>
    </row>
    <row r="8" spans="2:15" x14ac:dyDescent="0.35">
      <c r="B8" s="13" t="s">
        <v>8</v>
      </c>
      <c r="C8" s="14">
        <v>29901</v>
      </c>
      <c r="D8" s="15">
        <v>10367</v>
      </c>
      <c r="E8" s="15">
        <v>18576</v>
      </c>
      <c r="F8" s="15">
        <v>55525</v>
      </c>
      <c r="G8" s="15">
        <v>83690</v>
      </c>
      <c r="H8" s="15">
        <v>12779</v>
      </c>
      <c r="I8" s="16">
        <v>212145</v>
      </c>
      <c r="J8" s="14">
        <v>97517</v>
      </c>
      <c r="K8" s="15">
        <v>99556</v>
      </c>
      <c r="L8" s="17">
        <v>197073</v>
      </c>
      <c r="M8" s="18">
        <v>355559</v>
      </c>
      <c r="N8" s="19">
        <f t="shared" si="0"/>
        <v>-53659</v>
      </c>
      <c r="O8" s="19" t="s">
        <v>68</v>
      </c>
    </row>
    <row r="9" spans="2:15" x14ac:dyDescent="0.35">
      <c r="B9" s="13" t="s">
        <v>7</v>
      </c>
      <c r="C9" s="20">
        <v>35458</v>
      </c>
      <c r="D9" s="21">
        <v>11230</v>
      </c>
      <c r="E9" s="21">
        <v>21832</v>
      </c>
      <c r="F9" s="21">
        <v>55018</v>
      </c>
      <c r="G9" s="21">
        <v>92447</v>
      </c>
      <c r="H9" s="21">
        <v>13104</v>
      </c>
      <c r="I9" s="16">
        <v>240036</v>
      </c>
      <c r="J9" s="20">
        <v>104649</v>
      </c>
      <c r="K9" s="21">
        <v>114061</v>
      </c>
      <c r="L9" s="17">
        <v>218710</v>
      </c>
      <c r="M9" s="18">
        <v>399561</v>
      </c>
      <c r="N9" s="19">
        <f t="shared" si="0"/>
        <v>-59185</v>
      </c>
      <c r="O9" s="19" t="s">
        <v>67</v>
      </c>
    </row>
    <row r="10" spans="2:15" x14ac:dyDescent="0.35">
      <c r="B10" s="13" t="s">
        <v>6</v>
      </c>
      <c r="C10" s="14">
        <v>42633</v>
      </c>
      <c r="D10" s="15">
        <v>12981</v>
      </c>
      <c r="E10" s="15">
        <v>25507</v>
      </c>
      <c r="F10" s="15">
        <v>58914</v>
      </c>
      <c r="G10" s="15">
        <v>102594</v>
      </c>
      <c r="H10" s="15">
        <v>13680</v>
      </c>
      <c r="I10" s="16">
        <v>264030</v>
      </c>
      <c r="J10" s="14">
        <v>116777</v>
      </c>
      <c r="K10" s="15">
        <v>123221</v>
      </c>
      <c r="L10" s="17">
        <v>239998</v>
      </c>
      <c r="M10" s="18">
        <v>463302</v>
      </c>
      <c r="N10" s="19">
        <f t="shared" si="0"/>
        <v>-40726</v>
      </c>
      <c r="O10" s="19" t="s">
        <v>67</v>
      </c>
    </row>
    <row r="11" spans="2:15" x14ac:dyDescent="0.35">
      <c r="B11" s="13" t="s">
        <v>5</v>
      </c>
      <c r="C11" s="20">
        <v>52533</v>
      </c>
      <c r="D11" s="21">
        <v>14698</v>
      </c>
      <c r="E11" s="21">
        <v>31010</v>
      </c>
      <c r="F11" s="21">
        <v>75752</v>
      </c>
      <c r="G11" s="21">
        <v>117053</v>
      </c>
      <c r="H11" s="21">
        <v>14004</v>
      </c>
      <c r="I11" s="16">
        <v>314618</v>
      </c>
      <c r="J11" s="20">
        <v>134629</v>
      </c>
      <c r="K11" s="21">
        <v>141694</v>
      </c>
      <c r="L11" s="17">
        <v>276324</v>
      </c>
      <c r="M11" s="18">
        <v>517112</v>
      </c>
      <c r="N11" s="19">
        <f t="shared" si="0"/>
        <v>-73830</v>
      </c>
      <c r="O11" s="19" t="s">
        <v>67</v>
      </c>
    </row>
    <row r="12" spans="2:15" x14ac:dyDescent="0.35">
      <c r="B12" s="13" t="s">
        <v>4</v>
      </c>
      <c r="C12" s="14">
        <v>68766</v>
      </c>
      <c r="D12" s="15">
        <v>17764</v>
      </c>
      <c r="E12" s="15">
        <v>37927</v>
      </c>
      <c r="F12" s="15">
        <v>87109</v>
      </c>
      <c r="G12" s="15">
        <v>137881</v>
      </c>
      <c r="H12" s="15">
        <v>15367</v>
      </c>
      <c r="I12" s="16">
        <v>370328</v>
      </c>
      <c r="J12" s="14">
        <v>157964</v>
      </c>
      <c r="K12" s="15">
        <v>149949</v>
      </c>
      <c r="L12" s="17">
        <v>307913</v>
      </c>
      <c r="M12" s="18">
        <v>599272</v>
      </c>
      <c r="N12" s="19">
        <f t="shared" si="0"/>
        <v>-78969</v>
      </c>
      <c r="O12" s="19" t="s">
        <v>67</v>
      </c>
    </row>
    <row r="13" spans="2:15" x14ac:dyDescent="0.35">
      <c r="B13" s="13" t="s">
        <v>9</v>
      </c>
      <c r="C13" s="20">
        <v>85032</v>
      </c>
      <c r="D13" s="21">
        <v>18462</v>
      </c>
      <c r="E13" s="21">
        <v>45312</v>
      </c>
      <c r="F13" s="21">
        <v>93306</v>
      </c>
      <c r="G13" s="21">
        <v>153916</v>
      </c>
      <c r="H13" s="21">
        <v>15760</v>
      </c>
      <c r="I13" s="16">
        <v>419790</v>
      </c>
      <c r="J13" s="20">
        <v>185933</v>
      </c>
      <c r="K13" s="21">
        <v>140019</v>
      </c>
      <c r="L13" s="17">
        <v>325952</v>
      </c>
      <c r="M13" s="18">
        <v>617766</v>
      </c>
      <c r="N13" s="19">
        <f t="shared" si="0"/>
        <v>-127976</v>
      </c>
      <c r="O13" s="19" t="s">
        <v>66</v>
      </c>
    </row>
    <row r="14" spans="2:15" x14ac:dyDescent="0.35">
      <c r="B14" s="13" t="s">
        <v>10</v>
      </c>
      <c r="C14" s="14">
        <v>89808</v>
      </c>
      <c r="D14" s="15">
        <v>20104</v>
      </c>
      <c r="E14" s="15">
        <v>51245</v>
      </c>
      <c r="F14" s="15">
        <v>106075</v>
      </c>
      <c r="G14" s="15">
        <v>168513</v>
      </c>
      <c r="H14" s="15">
        <v>15867</v>
      </c>
      <c r="I14" s="16">
        <v>455054</v>
      </c>
      <c r="J14" s="14">
        <v>209882</v>
      </c>
      <c r="K14" s="15">
        <v>143428</v>
      </c>
      <c r="L14" s="17">
        <v>353310</v>
      </c>
      <c r="M14" s="18">
        <v>600562</v>
      </c>
      <c r="N14" s="19">
        <f t="shared" si="0"/>
        <v>-207802</v>
      </c>
      <c r="O14" s="19" t="s">
        <v>66</v>
      </c>
    </row>
    <row r="15" spans="2:15" x14ac:dyDescent="0.35">
      <c r="B15" s="13" t="s">
        <v>15</v>
      </c>
      <c r="C15" s="20">
        <v>111102</v>
      </c>
      <c r="D15" s="21">
        <v>21487</v>
      </c>
      <c r="E15" s="21">
        <v>56009</v>
      </c>
      <c r="F15" s="21">
        <v>95915</v>
      </c>
      <c r="G15" s="21">
        <v>176052</v>
      </c>
      <c r="H15" s="21">
        <v>15981</v>
      </c>
      <c r="I15" s="16">
        <v>472358</v>
      </c>
      <c r="J15" s="20">
        <v>228045</v>
      </c>
      <c r="K15" s="21">
        <v>151402</v>
      </c>
      <c r="L15" s="17">
        <v>379447</v>
      </c>
      <c r="M15" s="18">
        <v>666438</v>
      </c>
      <c r="N15" s="19">
        <f t="shared" si="0"/>
        <v>-185367</v>
      </c>
      <c r="O15" s="19" t="s">
        <v>66</v>
      </c>
    </row>
    <row r="16" spans="2:15" x14ac:dyDescent="0.35">
      <c r="B16" s="13" t="s">
        <v>14</v>
      </c>
      <c r="C16" s="14">
        <v>129478</v>
      </c>
      <c r="D16" s="15">
        <v>23939</v>
      </c>
      <c r="E16" s="15">
        <v>64087</v>
      </c>
      <c r="F16" s="15">
        <v>109824</v>
      </c>
      <c r="G16" s="15">
        <v>186432</v>
      </c>
      <c r="H16" s="15">
        <v>15899</v>
      </c>
      <c r="I16" s="16">
        <v>530552</v>
      </c>
      <c r="J16" s="14">
        <v>253109</v>
      </c>
      <c r="K16" s="15">
        <v>162683</v>
      </c>
      <c r="L16" s="17">
        <v>415793</v>
      </c>
      <c r="M16" s="18">
        <v>734037</v>
      </c>
      <c r="N16" s="19">
        <f t="shared" si="0"/>
        <v>-212308</v>
      </c>
      <c r="O16" s="19" t="s">
        <v>66</v>
      </c>
    </row>
    <row r="17" spans="2:15" x14ac:dyDescent="0.35">
      <c r="B17" s="13" t="s">
        <v>13</v>
      </c>
      <c r="C17" s="20">
        <v>136017</v>
      </c>
      <c r="D17" s="21">
        <v>25702</v>
      </c>
      <c r="E17" s="21">
        <v>68445</v>
      </c>
      <c r="F17" s="21">
        <v>101347</v>
      </c>
      <c r="G17" s="21">
        <v>196547</v>
      </c>
      <c r="H17" s="21">
        <v>15662</v>
      </c>
      <c r="I17" s="16">
        <v>551862</v>
      </c>
      <c r="J17" s="20">
        <v>273832</v>
      </c>
      <c r="K17" s="21">
        <v>164688</v>
      </c>
      <c r="L17" s="17">
        <v>438520</v>
      </c>
      <c r="M17" s="18">
        <v>769155</v>
      </c>
      <c r="N17" s="19">
        <f t="shared" si="0"/>
        <v>-221227</v>
      </c>
      <c r="O17" s="19" t="s">
        <v>66</v>
      </c>
    </row>
    <row r="18" spans="2:15" x14ac:dyDescent="0.35">
      <c r="B18" s="13" t="s">
        <v>12</v>
      </c>
      <c r="C18" s="14">
        <v>138611</v>
      </c>
      <c r="D18" s="15">
        <v>29311</v>
      </c>
      <c r="E18" s="15">
        <v>73393</v>
      </c>
      <c r="F18" s="15">
        <v>105221</v>
      </c>
      <c r="G18" s="15">
        <v>205072</v>
      </c>
      <c r="H18" s="15">
        <v>15692</v>
      </c>
      <c r="I18" s="16">
        <v>559856</v>
      </c>
      <c r="J18" s="14">
        <v>282517</v>
      </c>
      <c r="K18" s="15">
        <v>161644</v>
      </c>
      <c r="L18" s="17">
        <v>444161</v>
      </c>
      <c r="M18" s="18">
        <v>854287</v>
      </c>
      <c r="N18" s="19">
        <f t="shared" si="0"/>
        <v>-149730</v>
      </c>
      <c r="O18" s="19" t="s">
        <v>66</v>
      </c>
    </row>
    <row r="19" spans="2:15" x14ac:dyDescent="0.35">
      <c r="B19" s="13" t="s">
        <v>11</v>
      </c>
      <c r="C19" s="20">
        <v>151803</v>
      </c>
      <c r="D19" s="21">
        <v>32332</v>
      </c>
      <c r="E19" s="21">
        <v>76906</v>
      </c>
      <c r="F19" s="21">
        <v>110183</v>
      </c>
      <c r="G19" s="21">
        <v>216808</v>
      </c>
      <c r="H19" s="21">
        <v>17690</v>
      </c>
      <c r="I19" s="16">
        <v>599998</v>
      </c>
      <c r="J19" s="20">
        <v>290918</v>
      </c>
      <c r="K19" s="21">
        <v>173499</v>
      </c>
      <c r="L19" s="17">
        <v>464418</v>
      </c>
      <c r="M19" s="18">
        <v>909238</v>
      </c>
      <c r="N19" s="19">
        <f t="shared" si="0"/>
        <v>-155178</v>
      </c>
      <c r="O19" s="19" t="s">
        <v>66</v>
      </c>
    </row>
    <row r="20" spans="2:15" x14ac:dyDescent="0.35">
      <c r="B20" s="13" t="s">
        <v>20</v>
      </c>
      <c r="C20" s="14">
        <v>168981</v>
      </c>
      <c r="D20" s="15">
        <v>35325</v>
      </c>
      <c r="E20" s="15">
        <v>82710</v>
      </c>
      <c r="F20" s="15">
        <v>115886</v>
      </c>
      <c r="G20" s="15">
        <v>230395</v>
      </c>
      <c r="H20" s="15">
        <v>17857</v>
      </c>
      <c r="I20" s="16">
        <v>654911</v>
      </c>
      <c r="J20" s="14">
        <v>304034</v>
      </c>
      <c r="K20" s="15">
        <v>184798</v>
      </c>
      <c r="L20" s="17">
        <v>488832</v>
      </c>
      <c r="M20" s="18">
        <v>991104</v>
      </c>
      <c r="N20" s="19">
        <f t="shared" si="0"/>
        <v>-152639</v>
      </c>
      <c r="O20" s="19" t="s">
        <v>66</v>
      </c>
    </row>
    <row r="21" spans="2:15" x14ac:dyDescent="0.35">
      <c r="B21" s="13" t="s">
        <v>16</v>
      </c>
      <c r="C21" s="20">
        <v>184347</v>
      </c>
      <c r="D21" s="21">
        <v>42836</v>
      </c>
      <c r="E21" s="21">
        <v>95803</v>
      </c>
      <c r="F21" s="21">
        <v>125151</v>
      </c>
      <c r="G21" s="21">
        <v>246495</v>
      </c>
      <c r="H21" s="21">
        <v>16038</v>
      </c>
      <c r="I21" s="16">
        <v>752415</v>
      </c>
      <c r="J21" s="20">
        <v>300141</v>
      </c>
      <c r="K21" s="21">
        <v>200437</v>
      </c>
      <c r="L21" s="17">
        <v>500578</v>
      </c>
      <c r="M21" s="18">
        <v>1031958</v>
      </c>
      <c r="N21" s="19">
        <f t="shared" si="0"/>
        <v>-221035</v>
      </c>
      <c r="O21" s="19" t="s">
        <v>64</v>
      </c>
    </row>
    <row r="22" spans="2:15" x14ac:dyDescent="0.35">
      <c r="B22" s="13" t="s">
        <v>17</v>
      </c>
      <c r="C22" s="14">
        <v>194448</v>
      </c>
      <c r="D22" s="15">
        <v>55004</v>
      </c>
      <c r="E22" s="15">
        <v>102045</v>
      </c>
      <c r="F22" s="15">
        <v>146706</v>
      </c>
      <c r="G22" s="15">
        <v>266765</v>
      </c>
      <c r="H22" s="15">
        <v>17516</v>
      </c>
      <c r="I22" s="16">
        <v>790948</v>
      </c>
      <c r="J22" s="14">
        <v>319704</v>
      </c>
      <c r="K22" s="15">
        <v>213574</v>
      </c>
      <c r="L22" s="17">
        <v>533278</v>
      </c>
      <c r="M22" s="18">
        <v>1054988</v>
      </c>
      <c r="N22" s="19">
        <f t="shared" si="0"/>
        <v>-269238</v>
      </c>
      <c r="O22" s="19" t="s">
        <v>64</v>
      </c>
    </row>
    <row r="23" spans="2:15" x14ac:dyDescent="0.35">
      <c r="B23" s="13" t="s">
        <v>18</v>
      </c>
      <c r="C23" s="20">
        <v>199344</v>
      </c>
      <c r="D23" s="21">
        <v>71521</v>
      </c>
      <c r="E23" s="21">
        <v>116178</v>
      </c>
      <c r="F23" s="21">
        <v>171335</v>
      </c>
      <c r="G23" s="21">
        <v>285167</v>
      </c>
      <c r="H23" s="21">
        <v>18925</v>
      </c>
      <c r="I23" s="16">
        <v>847726</v>
      </c>
      <c r="J23" s="20">
        <v>302602</v>
      </c>
      <c r="K23" s="21">
        <v>231202</v>
      </c>
      <c r="L23" s="17">
        <v>533803</v>
      </c>
      <c r="M23" s="18">
        <v>1091208</v>
      </c>
      <c r="N23" s="19">
        <f t="shared" si="0"/>
        <v>-290321</v>
      </c>
      <c r="O23" s="19" t="s">
        <v>64</v>
      </c>
    </row>
    <row r="24" spans="2:15" x14ac:dyDescent="0.35">
      <c r="B24" s="13" t="s">
        <v>19</v>
      </c>
      <c r="C24" s="14">
        <v>198713</v>
      </c>
      <c r="D24" s="15">
        <v>79750</v>
      </c>
      <c r="E24" s="15">
        <v>127903</v>
      </c>
      <c r="F24" s="15">
        <v>178612</v>
      </c>
      <c r="G24" s="15">
        <v>301985</v>
      </c>
      <c r="H24" s="15">
        <v>19819</v>
      </c>
      <c r="I24" s="16">
        <v>869632</v>
      </c>
      <c r="J24" s="14">
        <v>292430</v>
      </c>
      <c r="K24" s="15">
        <v>247323</v>
      </c>
      <c r="L24" s="17">
        <v>539753</v>
      </c>
      <c r="M24" s="18">
        <v>1154334</v>
      </c>
      <c r="N24" s="19">
        <f t="shared" si="0"/>
        <v>-255051</v>
      </c>
      <c r="O24" s="19" t="s">
        <v>64</v>
      </c>
    </row>
    <row r="25" spans="2:15" x14ac:dyDescent="0.35">
      <c r="B25" s="13" t="s">
        <v>25</v>
      </c>
      <c r="C25" s="20">
        <v>202932</v>
      </c>
      <c r="D25" s="21">
        <v>86595</v>
      </c>
      <c r="E25" s="21">
        <v>141834</v>
      </c>
      <c r="F25" s="21">
        <v>181421</v>
      </c>
      <c r="G25" s="21">
        <v>316913</v>
      </c>
      <c r="H25" s="21">
        <v>20840</v>
      </c>
      <c r="I25" s="16">
        <v>920412</v>
      </c>
      <c r="J25" s="20">
        <v>282266</v>
      </c>
      <c r="K25" s="21">
        <v>259074</v>
      </c>
      <c r="L25" s="17">
        <v>541340</v>
      </c>
      <c r="M25" s="18">
        <v>1258566</v>
      </c>
      <c r="N25" s="19">
        <f t="shared" si="0"/>
        <v>-203186</v>
      </c>
      <c r="O25" s="19" t="s">
        <v>65</v>
      </c>
    </row>
    <row r="26" spans="2:15" x14ac:dyDescent="0.35">
      <c r="B26" s="13" t="s">
        <v>21</v>
      </c>
      <c r="C26" s="14">
        <v>232134</v>
      </c>
      <c r="D26" s="15">
        <v>93374</v>
      </c>
      <c r="E26" s="15">
        <v>156884</v>
      </c>
      <c r="F26" s="15">
        <v>184589</v>
      </c>
      <c r="G26" s="15">
        <v>333273</v>
      </c>
      <c r="H26" s="15">
        <v>20430</v>
      </c>
      <c r="I26" s="16">
        <v>970981</v>
      </c>
      <c r="J26" s="14">
        <v>273562</v>
      </c>
      <c r="K26" s="15">
        <v>271199</v>
      </c>
      <c r="L26" s="17">
        <v>544761</v>
      </c>
      <c r="M26" s="18">
        <v>1351790</v>
      </c>
      <c r="N26" s="19">
        <f t="shared" si="0"/>
        <v>-163952</v>
      </c>
      <c r="O26" s="19" t="s">
        <v>65</v>
      </c>
    </row>
    <row r="27" spans="2:15" x14ac:dyDescent="0.35">
      <c r="B27" s="13" t="s">
        <v>22</v>
      </c>
      <c r="C27" s="20">
        <v>241053</v>
      </c>
      <c r="D27" s="21">
        <v>96773</v>
      </c>
      <c r="E27" s="21">
        <v>171272</v>
      </c>
      <c r="F27" s="21">
        <v>191736</v>
      </c>
      <c r="G27" s="21">
        <v>347051</v>
      </c>
      <c r="H27" s="21">
        <v>19349</v>
      </c>
      <c r="I27" s="16">
        <v>1027751</v>
      </c>
      <c r="J27" s="20">
        <v>265961</v>
      </c>
      <c r="K27" s="21">
        <v>266772</v>
      </c>
      <c r="L27" s="17">
        <v>532733</v>
      </c>
      <c r="M27" s="18">
        <v>1453053</v>
      </c>
      <c r="N27" s="19">
        <f t="shared" si="0"/>
        <v>-107431</v>
      </c>
      <c r="O27" s="19" t="s">
        <v>65</v>
      </c>
    </row>
    <row r="28" spans="2:15" x14ac:dyDescent="0.35">
      <c r="B28" s="13" t="s">
        <v>23</v>
      </c>
      <c r="C28" s="14">
        <v>243984</v>
      </c>
      <c r="D28" s="15">
        <v>100873</v>
      </c>
      <c r="E28" s="15">
        <v>187441</v>
      </c>
      <c r="F28" s="15">
        <v>195590</v>
      </c>
      <c r="G28" s="15">
        <v>362296</v>
      </c>
      <c r="H28" s="15">
        <v>20687</v>
      </c>
      <c r="I28" s="16">
        <v>1054079</v>
      </c>
      <c r="J28" s="14">
        <v>271674</v>
      </c>
      <c r="K28" s="15">
        <v>275363</v>
      </c>
      <c r="L28" s="17">
        <v>547037</v>
      </c>
      <c r="M28" s="18">
        <v>1579232</v>
      </c>
      <c r="N28" s="19">
        <f t="shared" si="0"/>
        <v>-21884</v>
      </c>
      <c r="O28" s="19" t="s">
        <v>65</v>
      </c>
    </row>
    <row r="29" spans="2:15" x14ac:dyDescent="0.35">
      <c r="B29" s="13" t="s">
        <v>24</v>
      </c>
      <c r="C29" s="20">
        <v>241118</v>
      </c>
      <c r="D29" s="21">
        <v>106531</v>
      </c>
      <c r="E29" s="21">
        <v>190233</v>
      </c>
      <c r="F29" s="21">
        <v>196840</v>
      </c>
      <c r="G29" s="21">
        <v>376119</v>
      </c>
      <c r="H29" s="21">
        <v>23259</v>
      </c>
      <c r="I29" s="16">
        <v>1100463</v>
      </c>
      <c r="J29" s="20">
        <v>270250</v>
      </c>
      <c r="K29" s="21">
        <v>281745</v>
      </c>
      <c r="L29" s="17">
        <v>551995</v>
      </c>
      <c r="M29" s="18">
        <v>1721728</v>
      </c>
      <c r="N29" s="19">
        <f t="shared" si="0"/>
        <v>69270</v>
      </c>
      <c r="O29" s="19" t="s">
        <v>65</v>
      </c>
    </row>
    <row r="30" spans="2:15" x14ac:dyDescent="0.35">
      <c r="B30" s="13" t="s">
        <v>26</v>
      </c>
      <c r="C30" s="14">
        <v>229755</v>
      </c>
      <c r="D30" s="15">
        <v>114071</v>
      </c>
      <c r="E30" s="15">
        <v>187694</v>
      </c>
      <c r="F30" s="15">
        <v>202520</v>
      </c>
      <c r="G30" s="15">
        <v>386991</v>
      </c>
      <c r="H30" s="15">
        <v>23783</v>
      </c>
      <c r="I30" s="16">
        <v>1129729</v>
      </c>
      <c r="J30" s="14">
        <v>275463</v>
      </c>
      <c r="K30" s="15">
        <v>296650</v>
      </c>
      <c r="L30" s="17">
        <v>572113</v>
      </c>
      <c r="M30" s="18">
        <v>1827452</v>
      </c>
      <c r="N30" s="19">
        <f t="shared" si="0"/>
        <v>125610</v>
      </c>
      <c r="O30" s="19" t="s">
        <v>65</v>
      </c>
    </row>
    <row r="31" spans="2:15" x14ac:dyDescent="0.35">
      <c r="B31" s="13" t="s">
        <v>30</v>
      </c>
      <c r="C31" s="20">
        <v>222949</v>
      </c>
      <c r="D31" s="21">
        <v>124582</v>
      </c>
      <c r="E31" s="21">
        <v>194115</v>
      </c>
      <c r="F31" s="21">
        <v>212298</v>
      </c>
      <c r="G31" s="21">
        <v>406048</v>
      </c>
      <c r="H31" s="21">
        <v>26249</v>
      </c>
      <c r="I31" s="16">
        <v>1174324</v>
      </c>
      <c r="J31" s="20">
        <v>294965</v>
      </c>
      <c r="K31" s="21">
        <v>319661</v>
      </c>
      <c r="L31" s="17">
        <v>614626</v>
      </c>
      <c r="M31" s="18">
        <v>2025191</v>
      </c>
      <c r="N31" s="19">
        <f t="shared" si="0"/>
        <v>236241</v>
      </c>
      <c r="O31" s="19" t="s">
        <v>65</v>
      </c>
    </row>
    <row r="32" spans="2:15" x14ac:dyDescent="0.35">
      <c r="B32" s="13" t="s">
        <v>29</v>
      </c>
      <c r="C32" s="14">
        <v>206167</v>
      </c>
      <c r="D32" s="15">
        <v>139076</v>
      </c>
      <c r="E32" s="15">
        <v>214061</v>
      </c>
      <c r="F32" s="15">
        <v>225813</v>
      </c>
      <c r="G32" s="15">
        <v>429368</v>
      </c>
      <c r="H32" s="15">
        <v>22582</v>
      </c>
      <c r="I32" s="16">
        <v>1213805</v>
      </c>
      <c r="J32" s="14">
        <v>306075</v>
      </c>
      <c r="K32" s="15">
        <v>342966</v>
      </c>
      <c r="L32" s="17">
        <v>649041</v>
      </c>
      <c r="M32" s="18">
        <v>1991082</v>
      </c>
      <c r="N32" s="19">
        <f t="shared" si="0"/>
        <v>128236</v>
      </c>
      <c r="O32" s="19" t="s">
        <v>65</v>
      </c>
    </row>
    <row r="33" spans="2:15" x14ac:dyDescent="0.35">
      <c r="B33" s="13" t="s">
        <v>28</v>
      </c>
      <c r="C33" s="20">
        <v>170949</v>
      </c>
      <c r="D33" s="21">
        <v>157083</v>
      </c>
      <c r="E33" s="21">
        <v>227699</v>
      </c>
      <c r="F33" s="21">
        <v>264732</v>
      </c>
      <c r="G33" s="21">
        <v>452073</v>
      </c>
      <c r="H33" s="21">
        <v>26844</v>
      </c>
      <c r="I33" s="16">
        <v>1276944</v>
      </c>
      <c r="J33" s="20">
        <v>348952</v>
      </c>
      <c r="K33" s="21">
        <v>384998</v>
      </c>
      <c r="L33" s="17">
        <v>733950</v>
      </c>
      <c r="M33" s="18">
        <v>1853136</v>
      </c>
      <c r="N33" s="19">
        <f t="shared" si="0"/>
        <v>-157758</v>
      </c>
      <c r="O33" s="19" t="s">
        <v>64</v>
      </c>
    </row>
    <row r="34" spans="2:15" x14ac:dyDescent="0.35">
      <c r="B34" s="13" t="s">
        <v>27</v>
      </c>
      <c r="C34" s="14">
        <v>153073</v>
      </c>
      <c r="D34" s="15">
        <v>175298</v>
      </c>
      <c r="E34" s="15">
        <v>245709</v>
      </c>
      <c r="F34" s="15">
        <v>283652</v>
      </c>
      <c r="G34" s="15">
        <v>470453</v>
      </c>
      <c r="H34" s="15">
        <v>31258</v>
      </c>
      <c r="I34" s="16">
        <v>1335560</v>
      </c>
      <c r="J34" s="14">
        <v>404942</v>
      </c>
      <c r="K34" s="15">
        <v>419397</v>
      </c>
      <c r="L34" s="17">
        <v>824339</v>
      </c>
      <c r="M34" s="18">
        <v>1782314</v>
      </c>
      <c r="N34" s="19">
        <f t="shared" si="0"/>
        <v>-377585</v>
      </c>
      <c r="O34" s="19" t="s">
        <v>64</v>
      </c>
    </row>
    <row r="35" spans="2:15" x14ac:dyDescent="0.35">
      <c r="B35" s="13" t="s">
        <v>31</v>
      </c>
      <c r="C35" s="20">
        <v>160245</v>
      </c>
      <c r="D35" s="21">
        <v>192386</v>
      </c>
      <c r="E35" s="21">
        <v>264890</v>
      </c>
      <c r="F35" s="21">
        <v>280796</v>
      </c>
      <c r="G35" s="21">
        <v>491537</v>
      </c>
      <c r="H35" s="21">
        <v>31157</v>
      </c>
      <c r="I35" s="16">
        <v>1397776</v>
      </c>
      <c r="J35" s="20">
        <v>454057</v>
      </c>
      <c r="K35" s="21">
        <v>441008</v>
      </c>
      <c r="L35" s="17">
        <v>895065</v>
      </c>
      <c r="M35" s="18">
        <v>1880114</v>
      </c>
      <c r="N35" s="19">
        <f t="shared" si="0"/>
        <v>-412727</v>
      </c>
      <c r="O35" s="19" t="s">
        <v>64</v>
      </c>
    </row>
    <row r="36" spans="2:15" x14ac:dyDescent="0.35">
      <c r="B36" s="13" t="s">
        <v>32</v>
      </c>
      <c r="C36" s="14">
        <v>183986</v>
      </c>
      <c r="D36" s="15">
        <v>200067</v>
      </c>
      <c r="E36" s="15">
        <v>294334</v>
      </c>
      <c r="F36" s="15">
        <v>291613</v>
      </c>
      <c r="G36" s="15">
        <v>518712</v>
      </c>
      <c r="H36" s="15">
        <v>39638</v>
      </c>
      <c r="I36" s="16">
        <v>1503416</v>
      </c>
      <c r="J36" s="14">
        <v>493603</v>
      </c>
      <c r="K36" s="15">
        <v>474938</v>
      </c>
      <c r="L36" s="17">
        <v>968541</v>
      </c>
      <c r="M36" s="18">
        <v>2153611</v>
      </c>
      <c r="N36" s="19">
        <f t="shared" si="0"/>
        <v>-318346</v>
      </c>
      <c r="O36" s="19" t="s">
        <v>64</v>
      </c>
    </row>
    <row r="37" spans="2:15" x14ac:dyDescent="0.35">
      <c r="B37" s="13" t="s">
        <v>33</v>
      </c>
      <c r="C37" s="20">
        <v>226603</v>
      </c>
      <c r="D37" s="21">
        <v>201392</v>
      </c>
      <c r="E37" s="21">
        <v>324879</v>
      </c>
      <c r="F37" s="21">
        <v>298117</v>
      </c>
      <c r="G37" s="21">
        <v>543911</v>
      </c>
      <c r="H37" s="21">
        <v>37407</v>
      </c>
      <c r="I37" s="16">
        <v>1638426</v>
      </c>
      <c r="J37" s="20">
        <v>519967</v>
      </c>
      <c r="K37" s="21">
        <v>496657</v>
      </c>
      <c r="L37" s="17">
        <v>1016624</v>
      </c>
      <c r="M37" s="18">
        <v>2406869</v>
      </c>
      <c r="N37" s="19">
        <f t="shared" si="0"/>
        <v>-248181</v>
      </c>
      <c r="O37" s="19" t="s">
        <v>64</v>
      </c>
    </row>
    <row r="38" spans="2:15" x14ac:dyDescent="0.35">
      <c r="B38" s="13" t="s">
        <v>34</v>
      </c>
      <c r="C38" s="14">
        <v>237109</v>
      </c>
      <c r="D38" s="15">
        <v>214002</v>
      </c>
      <c r="E38" s="15">
        <v>370775</v>
      </c>
      <c r="F38" s="15">
        <v>309610</v>
      </c>
      <c r="G38" s="15">
        <v>581442</v>
      </c>
      <c r="H38" s="15">
        <v>37517</v>
      </c>
      <c r="I38" s="16">
        <v>1687096</v>
      </c>
      <c r="J38" s="14">
        <v>547868</v>
      </c>
      <c r="K38" s="15">
        <v>493722</v>
      </c>
      <c r="L38" s="17">
        <v>1041590</v>
      </c>
      <c r="M38" s="18">
        <v>2567985</v>
      </c>
      <c r="N38" s="19">
        <f t="shared" si="0"/>
        <v>-160701</v>
      </c>
      <c r="O38" s="19" t="s">
        <v>64</v>
      </c>
    </row>
    <row r="39" spans="2:15" x14ac:dyDescent="0.35">
      <c r="B39" s="13" t="s">
        <v>35</v>
      </c>
      <c r="C39" s="20">
        <v>252757</v>
      </c>
      <c r="D39" s="21">
        <v>226550</v>
      </c>
      <c r="E39" s="21">
        <v>385817</v>
      </c>
      <c r="F39" s="21">
        <v>373060</v>
      </c>
      <c r="G39" s="21">
        <v>612110</v>
      </c>
      <c r="H39" s="21">
        <v>43464</v>
      </c>
      <c r="I39" s="16">
        <v>1847660</v>
      </c>
      <c r="J39" s="20">
        <v>612434</v>
      </c>
      <c r="K39" s="21">
        <v>522450</v>
      </c>
      <c r="L39" s="17">
        <v>1134884</v>
      </c>
      <c r="M39" s="18">
        <v>2523991</v>
      </c>
      <c r="N39" s="19">
        <f t="shared" si="0"/>
        <v>-458553</v>
      </c>
      <c r="O39" s="19" t="s">
        <v>64</v>
      </c>
    </row>
    <row r="40" spans="2:15" x14ac:dyDescent="0.35">
      <c r="B40" s="13" t="s">
        <v>38</v>
      </c>
      <c r="C40" s="14">
        <v>186902</v>
      </c>
      <c r="D40" s="15">
        <v>277734</v>
      </c>
      <c r="E40" s="15">
        <v>425095</v>
      </c>
      <c r="F40" s="15">
        <v>469738</v>
      </c>
      <c r="G40" s="15">
        <v>677726</v>
      </c>
      <c r="H40" s="15">
        <v>48619</v>
      </c>
      <c r="I40" s="16">
        <v>2280141</v>
      </c>
      <c r="J40" s="14">
        <v>656724</v>
      </c>
      <c r="K40" s="15">
        <v>580812</v>
      </c>
      <c r="L40" s="17">
        <v>1237536</v>
      </c>
      <c r="M40" s="18">
        <v>2104989</v>
      </c>
      <c r="N40" s="19">
        <f t="shared" si="0"/>
        <v>-1412688</v>
      </c>
      <c r="O40" s="19" t="s">
        <v>64</v>
      </c>
    </row>
    <row r="41" spans="2:15" x14ac:dyDescent="0.35">
      <c r="B41" s="13" t="s">
        <v>36</v>
      </c>
      <c r="C41" s="20">
        <v>196194</v>
      </c>
      <c r="D41" s="21">
        <v>303682</v>
      </c>
      <c r="E41" s="21">
        <v>446477</v>
      </c>
      <c r="F41" s="21">
        <v>552606</v>
      </c>
      <c r="G41" s="21">
        <v>700752</v>
      </c>
      <c r="H41" s="21">
        <v>57466</v>
      </c>
      <c r="I41" s="16">
        <v>2109913</v>
      </c>
      <c r="J41" s="20">
        <v>688854</v>
      </c>
      <c r="K41" s="21">
        <v>658312</v>
      </c>
      <c r="L41" s="17">
        <v>1347166</v>
      </c>
      <c r="M41" s="18">
        <v>2162706</v>
      </c>
      <c r="N41" s="19">
        <f t="shared" si="0"/>
        <v>-1294373</v>
      </c>
      <c r="O41" s="19" t="s">
        <v>62</v>
      </c>
    </row>
    <row r="42" spans="2:15" x14ac:dyDescent="0.35">
      <c r="B42" s="13" t="s">
        <v>37</v>
      </c>
      <c r="C42" s="14">
        <v>229962</v>
      </c>
      <c r="D42" s="15">
        <v>309758</v>
      </c>
      <c r="E42" s="15">
        <v>479923</v>
      </c>
      <c r="F42" s="15">
        <v>526262</v>
      </c>
      <c r="G42" s="15">
        <v>724923</v>
      </c>
      <c r="H42" s="15">
        <v>70479</v>
      </c>
      <c r="I42" s="16">
        <v>2255928</v>
      </c>
      <c r="J42" s="14">
        <v>699392</v>
      </c>
      <c r="K42" s="15">
        <v>647745</v>
      </c>
      <c r="L42" s="17">
        <v>1347137</v>
      </c>
      <c r="M42" s="18">
        <v>2303466</v>
      </c>
      <c r="N42" s="19">
        <f t="shared" si="0"/>
        <v>-1299599</v>
      </c>
      <c r="O42" s="19" t="s">
        <v>62</v>
      </c>
    </row>
    <row r="43" spans="2:15" x14ac:dyDescent="0.35">
      <c r="B43" s="13" t="s">
        <v>39</v>
      </c>
      <c r="C43" s="20">
        <v>220408</v>
      </c>
      <c r="D43" s="21">
        <v>286429</v>
      </c>
      <c r="E43" s="21">
        <v>466018</v>
      </c>
      <c r="F43" s="21">
        <v>475927</v>
      </c>
      <c r="G43" s="21">
        <v>767714</v>
      </c>
      <c r="H43" s="21">
        <v>67575</v>
      </c>
      <c r="I43" s="16">
        <v>2250858</v>
      </c>
      <c r="J43" s="20">
        <v>670523</v>
      </c>
      <c r="K43" s="21">
        <v>615564</v>
      </c>
      <c r="L43" s="17">
        <v>1286087</v>
      </c>
      <c r="M43" s="18">
        <v>2449990</v>
      </c>
      <c r="N43" s="19">
        <f t="shared" si="0"/>
        <v>-1086955</v>
      </c>
      <c r="O43" s="19" t="s">
        <v>62</v>
      </c>
    </row>
    <row r="44" spans="2:15" x14ac:dyDescent="0.35">
      <c r="B44" s="13" t="s">
        <v>40</v>
      </c>
      <c r="C44" s="14">
        <v>220885</v>
      </c>
      <c r="D44" s="15">
        <v>301245</v>
      </c>
      <c r="E44" s="15">
        <v>491809</v>
      </c>
      <c r="F44" s="15">
        <v>472644</v>
      </c>
      <c r="G44" s="15">
        <v>807841</v>
      </c>
      <c r="H44" s="15">
        <v>79977</v>
      </c>
      <c r="I44" s="16">
        <v>2252519</v>
      </c>
      <c r="J44" s="14">
        <v>625750</v>
      </c>
      <c r="K44" s="15">
        <v>576379</v>
      </c>
      <c r="L44" s="17">
        <v>1202129</v>
      </c>
      <c r="M44" s="18">
        <v>2775106</v>
      </c>
      <c r="N44" s="19">
        <f t="shared" si="0"/>
        <v>-679542</v>
      </c>
      <c r="O44" s="19" t="s">
        <v>62</v>
      </c>
    </row>
    <row r="45" spans="2:15" x14ac:dyDescent="0.35">
      <c r="B45" s="13" t="s">
        <v>43</v>
      </c>
      <c r="C45" s="20">
        <v>228956</v>
      </c>
      <c r="D45" s="21">
        <v>353722</v>
      </c>
      <c r="E45" s="21">
        <v>505303</v>
      </c>
      <c r="F45" s="21">
        <v>449434</v>
      </c>
      <c r="G45" s="21">
        <v>844876</v>
      </c>
      <c r="H45" s="21">
        <v>86485</v>
      </c>
      <c r="I45" s="16">
        <v>2327417</v>
      </c>
      <c r="J45" s="20">
        <v>596449</v>
      </c>
      <c r="K45" s="21">
        <v>582225</v>
      </c>
      <c r="L45" s="17">
        <v>1178674</v>
      </c>
      <c r="M45" s="18">
        <v>3021491</v>
      </c>
      <c r="N45" s="19">
        <f t="shared" si="0"/>
        <v>-484600</v>
      </c>
      <c r="O45" s="19" t="s">
        <v>62</v>
      </c>
    </row>
    <row r="46" spans="2:15" x14ac:dyDescent="0.35">
      <c r="B46" s="13" t="s">
        <v>41</v>
      </c>
      <c r="C46" s="14">
        <v>223181</v>
      </c>
      <c r="D46" s="15">
        <v>426370</v>
      </c>
      <c r="E46" s="15">
        <v>539873</v>
      </c>
      <c r="F46" s="15">
        <v>443448</v>
      </c>
      <c r="G46" s="15">
        <v>881891</v>
      </c>
      <c r="H46" s="15">
        <v>92120</v>
      </c>
      <c r="I46" s="16">
        <v>2519727</v>
      </c>
      <c r="J46" s="14">
        <v>583367</v>
      </c>
      <c r="K46" s="15">
        <v>585289</v>
      </c>
      <c r="L46" s="17">
        <v>1168656</v>
      </c>
      <c r="M46" s="18">
        <v>3249887</v>
      </c>
      <c r="N46" s="19">
        <f t="shared" si="0"/>
        <v>-438496</v>
      </c>
      <c r="O46" s="19" t="s">
        <v>62</v>
      </c>
    </row>
    <row r="47" spans="2:15" x14ac:dyDescent="0.35">
      <c r="B47" s="13" t="s">
        <v>42</v>
      </c>
      <c r="C47" s="20">
        <v>240033</v>
      </c>
      <c r="D47" s="21">
        <v>454922</v>
      </c>
      <c r="E47" s="21">
        <v>588361</v>
      </c>
      <c r="F47" s="21">
        <v>447973</v>
      </c>
      <c r="G47" s="21">
        <v>910282</v>
      </c>
      <c r="H47" s="21">
        <v>106211</v>
      </c>
      <c r="I47" s="16">
        <v>2667363</v>
      </c>
      <c r="J47" s="20">
        <v>584831</v>
      </c>
      <c r="K47" s="21">
        <v>600418</v>
      </c>
      <c r="L47" s="17">
        <v>1185249</v>
      </c>
      <c r="M47" s="18">
        <v>3267961</v>
      </c>
      <c r="N47" s="19">
        <f t="shared" si="0"/>
        <v>-584651</v>
      </c>
      <c r="O47" s="19" t="s">
        <v>62</v>
      </c>
    </row>
    <row r="48" spans="2:15" x14ac:dyDescent="0.35">
      <c r="B48" s="13" t="s">
        <v>44</v>
      </c>
      <c r="C48" s="14">
        <v>262551</v>
      </c>
      <c r="D48" s="15">
        <v>472803</v>
      </c>
      <c r="E48" s="15">
        <v>591401</v>
      </c>
      <c r="F48" s="15">
        <v>436019</v>
      </c>
      <c r="G48" s="15">
        <v>939204</v>
      </c>
      <c r="H48" s="15">
        <v>104727</v>
      </c>
      <c r="I48" s="16">
        <v>2781395</v>
      </c>
      <c r="J48" s="14">
        <v>590192</v>
      </c>
      <c r="K48" s="15">
        <v>609967</v>
      </c>
      <c r="L48" s="17">
        <v>1200159</v>
      </c>
      <c r="M48" s="18">
        <v>3316182</v>
      </c>
      <c r="N48" s="19">
        <f t="shared" si="0"/>
        <v>-665372</v>
      </c>
      <c r="O48" s="19" t="s">
        <v>62</v>
      </c>
    </row>
    <row r="49" spans="2:15" x14ac:dyDescent="0.35">
      <c r="B49" s="13" t="s">
        <v>50</v>
      </c>
      <c r="C49" s="20">
        <v>310313</v>
      </c>
      <c r="D49" s="21">
        <v>526157</v>
      </c>
      <c r="E49" s="21">
        <v>581651</v>
      </c>
      <c r="F49" s="21">
        <v>429600</v>
      </c>
      <c r="G49" s="21">
        <v>986507</v>
      </c>
      <c r="H49" s="21">
        <v>100900</v>
      </c>
      <c r="I49" s="16">
        <v>2903314</v>
      </c>
      <c r="J49" s="20">
        <v>633993</v>
      </c>
      <c r="K49" s="21">
        <v>635685</v>
      </c>
      <c r="L49" s="17">
        <v>1269678</v>
      </c>
      <c r="M49" s="18">
        <v>3340360</v>
      </c>
      <c r="N49" s="19">
        <f t="shared" si="0"/>
        <v>-832632</v>
      </c>
      <c r="O49" s="19" t="s">
        <v>60</v>
      </c>
    </row>
    <row r="50" spans="2:15" x14ac:dyDescent="0.35">
      <c r="B50" s="13" t="s">
        <v>51</v>
      </c>
      <c r="C50" s="14">
        <v>363375</v>
      </c>
      <c r="D50" s="15">
        <v>531559</v>
      </c>
      <c r="E50" s="15">
        <v>624674</v>
      </c>
      <c r="F50" s="15">
        <v>435714</v>
      </c>
      <c r="G50" s="15">
        <v>1046478</v>
      </c>
      <c r="H50" s="15">
        <v>116431</v>
      </c>
      <c r="I50" s="16">
        <v>3102558</v>
      </c>
      <c r="J50" s="14">
        <v>678177</v>
      </c>
      <c r="K50" s="15">
        <v>625961</v>
      </c>
      <c r="L50" s="17">
        <v>1304138</v>
      </c>
      <c r="M50" s="18">
        <v>3422301</v>
      </c>
      <c r="N50" s="19">
        <f t="shared" si="0"/>
        <v>-984395</v>
      </c>
      <c r="O50" s="19" t="s">
        <v>60</v>
      </c>
    </row>
    <row r="51" spans="2:15" x14ac:dyDescent="0.35">
      <c r="B51" s="13" t="s">
        <v>52</v>
      </c>
      <c r="C51" s="20">
        <v>446577</v>
      </c>
      <c r="D51" s="21">
        <v>574940</v>
      </c>
      <c r="E51" s="21">
        <v>655976</v>
      </c>
      <c r="F51" s="21">
        <v>439285</v>
      </c>
      <c r="G51" s="21">
        <v>1108125</v>
      </c>
      <c r="H51" s="21">
        <v>123629</v>
      </c>
      <c r="I51" s="16">
        <v>3291135</v>
      </c>
      <c r="J51" s="20">
        <v>721058</v>
      </c>
      <c r="K51" s="21">
        <v>583689</v>
      </c>
      <c r="L51" s="17">
        <v>1304747</v>
      </c>
      <c r="M51" s="18">
        <v>3608933</v>
      </c>
      <c r="N51" s="19">
        <f t="shared" si="0"/>
        <v>-986949</v>
      </c>
      <c r="O51" s="19" t="s">
        <v>60</v>
      </c>
    </row>
    <row r="52" spans="2:15" x14ac:dyDescent="0.35">
      <c r="B52" s="13" t="s">
        <v>53</v>
      </c>
      <c r="C52" s="14">
        <v>510352</v>
      </c>
      <c r="D52" s="15">
        <v>555119</v>
      </c>
      <c r="E52" s="15">
        <v>703323</v>
      </c>
      <c r="F52" s="15">
        <v>450915</v>
      </c>
      <c r="G52" s="15">
        <v>1173014</v>
      </c>
      <c r="H52" s="15">
        <v>129621</v>
      </c>
      <c r="I52" s="16">
        <v>3474564</v>
      </c>
      <c r="J52" s="14">
        <v>730482</v>
      </c>
      <c r="K52" s="15">
        <v>549070</v>
      </c>
      <c r="L52" s="17">
        <v>1279552</v>
      </c>
      <c r="M52" s="18">
        <v>3838197</v>
      </c>
      <c r="N52" s="19">
        <f t="shared" si="0"/>
        <v>-915919</v>
      </c>
      <c r="O52" s="19" t="s">
        <v>60</v>
      </c>
    </row>
    <row r="53" spans="2:15" ht="15" thickBot="1" x14ac:dyDescent="0.4">
      <c r="B53" s="22" t="s">
        <v>54</v>
      </c>
      <c r="C53" s="23">
        <v>567691</v>
      </c>
      <c r="D53" s="24">
        <v>568526</v>
      </c>
      <c r="E53" s="24">
        <v>797953</v>
      </c>
      <c r="F53" s="24">
        <v>474172</v>
      </c>
      <c r="G53" s="24">
        <v>1242804</v>
      </c>
      <c r="H53" s="24">
        <v>145689</v>
      </c>
      <c r="I53" s="25">
        <v>3754710</v>
      </c>
      <c r="J53" s="23">
        <v>743896</v>
      </c>
      <c r="K53" s="24">
        <v>497859</v>
      </c>
      <c r="L53" s="26">
        <v>1241755</v>
      </c>
      <c r="M53" s="27">
        <v>4088682</v>
      </c>
      <c r="N53" s="28">
        <f t="shared" si="0"/>
        <v>-907783</v>
      </c>
      <c r="O53" s="28" t="s">
        <v>61</v>
      </c>
    </row>
  </sheetData>
  <mergeCells count="6">
    <mergeCell ref="M2:M3"/>
    <mergeCell ref="N2:N3"/>
    <mergeCell ref="O2:O3"/>
    <mergeCell ref="B2:B3"/>
    <mergeCell ref="C2:I2"/>
    <mergeCell ref="J2:L2"/>
  </mergeCells>
  <printOptions gridLines="1"/>
  <pageMargins left="0.7" right="0.7" top="0.75" bottom="0.75" header="0.3" footer="0.3"/>
  <pageSetup scale="70" orientation="portrait" useFirstPageNumber="1" r:id="rId1"/>
  <ignoredErrors>
    <ignoredError sqref="B2:B5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Federal Budget</vt:lpstr>
      <vt:lpstr>'Federal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The Coca-Cola Company</cp:lastModifiedBy>
  <cp:lastPrinted>2018-02-19T23:02:04Z</cp:lastPrinted>
  <dcterms:created xsi:type="dcterms:W3CDTF">2018-02-01T19:54:39Z</dcterms:created>
  <dcterms:modified xsi:type="dcterms:W3CDTF">2018-02-20T00:39:33Z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TIntVersion">
    <vt:i4>15</vt:i4>
  </property>
  <property fmtid="{D5CDD505-2E9C-101B-9397-08002B2CF9AE}" pid="3" name="FILEGUID">
    <vt:lpwstr>a5e95bf0-47b1-4cac-ab8b-3ddd51e6f0ae</vt:lpwstr>
  </property>
  <property fmtid="{D5CDD505-2E9C-101B-9397-08002B2CF9AE}" pid="4" name="MODFILEGUID">
    <vt:lpwstr>a5e95bf0-47b1-4cac-ab8b-3ddd51e6f0ae</vt:lpwstr>
  </property>
  <property fmtid="{D5CDD505-2E9C-101B-9397-08002B2CF9AE}" pid="5" name="FILEOWNER">
    <vt:lpwstr>Apache POI</vt:lpwstr>
  </property>
  <property fmtid="{D5CDD505-2E9C-101B-9397-08002B2CF9AE}" pid="6" name="MODFILEOWNER">
    <vt:lpwstr>O41678</vt:lpwstr>
  </property>
  <property fmtid="{D5CDD505-2E9C-101B-9397-08002B2CF9AE}" pid="7" name="IPPCLASS">
    <vt:i4>1</vt:i4>
  </property>
  <property fmtid="{D5CDD505-2E9C-101B-9397-08002B2CF9AE}" pid="8" name="MODIPPCLASS">
    <vt:i4>1</vt:i4>
  </property>
  <property fmtid="{D5CDD505-2E9C-101B-9397-08002B2CF9AE}" pid="9" name="MACHINEID">
    <vt:lpwstr>O41678-1031</vt:lpwstr>
  </property>
  <property fmtid="{D5CDD505-2E9C-101B-9397-08002B2CF9AE}" pid="10" name="MODMACHINEID">
    <vt:lpwstr>O41678-1031</vt:lpwstr>
  </property>
  <property fmtid="{D5CDD505-2E9C-101B-9397-08002B2CF9AE}" pid="11" name="CURRENTCLASS">
    <vt:lpwstr>Classified - No Category</vt:lpwstr>
  </property>
</Properties>
</file>